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11-2023"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<sst xmlns="http://schemas.openxmlformats.org/spreadsheetml/2006/main" count="108" uniqueCount="67">
  <si>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</si>
  <si>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98ª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</si>
  <si>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</si>
  <si>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</si>
  <si>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</si>
  <si>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</si>
  <si>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</si>
  <si>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</si>
  <si>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</si>
  <si>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</si>
  <si>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</si>
  <si>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</si>
  <si>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</si>
  <si>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</si>
  <si>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</si>
  <si>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</si>
  <si>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</si>
  <si>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</si>
  <si>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</si>
  <si>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</si>
  <si>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</si>
  <si>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</si>
  <si>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</si>
  <si>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</si>
  <si>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</si>
  <si>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</si>
  <si>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F</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</si>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</sst>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L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18" activeCellId="0" sqref="G18"/>
    </sheetView>
  </sheetViews>
  <sheetFormatPr defaultColWidth="10.86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5" min="8" style="0" width="13.29"/>
    <col collapsed="false" customWidth="true" hidden="false" outlineLevel="0" max="1023" min="1015" style="0" width="11.57"/>
  </cols>
  <sheetData>
    <row r="1" customFormat="false" ht="15" hidden="false" customHeight="false" outlineLevel="0" collapsed="false">
      <c r="A1" s="2" t="s">
        <v>0</v>
      </c>
      <c r="B1" s="2"/>
      <c r="C1" s="2"/>
      <c r="D1" s="3" t="s">
        <v>1</v>
      </c>
      <c r="E1" s="4" t="s">
        <v>2</v>
      </c>
      <c r="F1" s="5" t="n">
        <v>45244</v>
      </c>
      <c r="G1" s="6" t="s">
        <v>3</v>
      </c>
    </row>
    <row r="2" customFormat="false" ht="15" hidden="true" customHeight="false" outlineLevel="0" collapsed="false">
      <c r="D2" s="7" t="n">
        <f aca="false">COUNTA(G3:IL3)</f>
        <v>1</v>
      </c>
      <c r="E2" s="7"/>
      <c r="F2" s="7"/>
    </row>
    <row r="3" s="8" customFormat="true" ht="51" hidden="false" customHeight="false" outlineLevel="0" collapsed="false">
      <c r="A3" s="8" t="s">
        <v>4</v>
      </c>
      <c r="B3" s="8" t="s">
        <v>5</v>
      </c>
      <c r="C3" s="8" t="s">
        <v>6</v>
      </c>
      <c r="D3" s="8" t="s">
        <v>7</v>
      </c>
      <c r="F3" s="8" t="s">
        <v>8</v>
      </c>
      <c r="G3" s="8" t="s">
        <v>9</v>
      </c>
      <c r="H3" s="9"/>
      <c r="I3" s="9"/>
      <c r="J3" s="9"/>
      <c r="K3" s="9"/>
      <c r="L3" s="9"/>
      <c r="M3" s="9"/>
      <c r="N3" s="9"/>
      <c r="O3" s="9"/>
      <c r="IL3" s="10"/>
    </row>
    <row r="4" s="15" customFormat="true" ht="12.75"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75"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row>
    <row r="6" s="15" customFormat="true" ht="12.75"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15" customFormat="true" ht="12.75"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15" customFormat="true" ht="12.75"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15" customFormat="true" ht="12.75"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15" customFormat="true" ht="12.75"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15" customFormat="true" ht="12.75"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15" customFormat="true" ht="12.75"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15" customFormat="true" ht="12.75"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15" customFormat="true" ht="12.75"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15" customFormat="true" ht="12.75"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row r="16" s="15" customFormat="true" ht="12.75"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row>
    <row r="17" s="15" customFormat="true" ht="12.75"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row>
    <row r="18" s="15" customFormat="true" ht="12.75" hidden="false" customHeight="false" outlineLevel="0" collapsed="false">
      <c r="A18" s="11" t="n">
        <f aca="true">COUNTIF(G18:OFFSET(G18,0,$D$2-1),"P")+COUNTIF(G18:OFFSET(G18,0,$D$2-1),"X")</f>
        <v>0</v>
      </c>
      <c r="B18" s="11" t="n">
        <f aca="false">D$2</f>
        <v>1</v>
      </c>
      <c r="C18" s="12" t="n">
        <f aca="true">(COUNTIF(G18:OFFSET(G18,0,$D$2-1),"P")/$D$2)+(COUNTIF(G18:OFFSET(G18,0,$D$2-1),"X")/$D$2)</f>
        <v>0</v>
      </c>
      <c r="D18" s="13" t="str">
        <f aca="false">IF($C18&gt;=0.5,"PRESENTE","AUSENTE")</f>
        <v>AUSENTE</v>
      </c>
      <c r="E18" s="13"/>
      <c r="F18" s="14" t="s">
        <v>25</v>
      </c>
      <c r="G18" s="15" t="s">
        <v>26</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row>
    <row r="19" s="15" customFormat="true" ht="12.75"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F</v>
      </c>
      <c r="F19" s="17" t="s">
        <v>27</v>
      </c>
      <c r="G19" s="15" t="s">
        <v>11</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row>
    <row r="20" s="15" customFormat="true" ht="12.75"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row>
    <row r="21" s="15" customFormat="true" ht="12.75"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row>
    <row r="22" s="15" customFormat="true" ht="12.75"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30</v>
      </c>
      <c r="G22" s="15" t="s">
        <v>11</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row>
    <row r="23" s="15" customFormat="true" ht="12.75"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31</v>
      </c>
      <c r="G23" s="15" t="s">
        <v>11</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row>
    <row r="24" s="15" customFormat="true" ht="12.75"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row>
    <row r="25" s="15" customFormat="true" ht="12.75"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row>
    <row r="26" s="15" customFormat="true" ht="12.75"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row>
    <row r="27" s="15" customFormat="true" ht="12.75"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row>
    <row r="28" s="15" customFormat="true" ht="12.75"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36</v>
      </c>
      <c r="G28" s="15" t="s">
        <v>11</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row>
    <row r="29" s="15" customFormat="true" ht="12.75"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37</v>
      </c>
      <c r="G29" s="15" t="s">
        <v>11</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row>
    <row r="30" s="15" customFormat="true" ht="12.75"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row>
    <row r="31" s="15" customFormat="true" ht="12.75"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row>
    <row r="32" s="15" customFormat="true" ht="12.75"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row>
    <row r="45" s="23" customFormat="true" ht="21" hidden="false" customHeight="false" outlineLevel="0" collapsed="false">
      <c r="A45" s="18"/>
      <c r="B45" s="18"/>
      <c r="C45" s="19"/>
      <c r="D45" s="18"/>
      <c r="E45" s="20"/>
      <c r="F45" s="21" t="s">
        <v>53</v>
      </c>
      <c r="G45" s="22" t="n">
        <f aca="false">COUNTIF(G4:G44,"P")+COUNTIF(G4:G44,"X")</f>
        <v>40</v>
      </c>
      <c r="H45" s="22"/>
      <c r="J45" s="22"/>
      <c r="K45" s="22"/>
      <c r="L45" s="22"/>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row>
    <row r="46" customFormat="false" ht="15" hidden="false" customHeight="false" outlineLevel="0" collapsed="false">
      <c r="D46" s="7"/>
      <c r="E46" s="7"/>
      <c r="F46" s="7"/>
    </row>
    <row r="47" customFormat="false" ht="15" hidden="false" customHeight="false" outlineLevel="0" collapsed="false">
      <c r="D47" s="7"/>
      <c r="E47" s="7"/>
      <c r="F47" s="7" t="s">
        <v>54</v>
      </c>
    </row>
    <row r="48" customFormat="false" ht="15" hidden="false" customHeight="false" outlineLevel="0" collapsed="false">
      <c r="D48" s="24" t="s">
        <v>11</v>
      </c>
      <c r="E48" s="24"/>
      <c r="F48" s="25" t="s">
        <v>55</v>
      </c>
    </row>
    <row r="49" customFormat="false" ht="15" hidden="false" customHeight="false" outlineLevel="0" collapsed="false">
      <c r="D49" s="24" t="s">
        <v>26</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7" t="s">
        <v>64</v>
      </c>
    </row>
    <row r="54" customFormat="false" ht="15"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G55"/>
    <mergeCell ref="A57:G57"/>
  </mergeCells>
  <conditionalFormatting sqref="A45:F65536 A2:F3 BH3:IL3 P45:IL45 A1:C3 A4:E44 H46:H65536 M1:IL2 J46:IL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H4:IL44 M45:O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P3:BG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H45 J45:L4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O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1:H2 J1:J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H44 J4:J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K1:K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K4:K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L1:L2">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L4:L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I46:I65536">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conditionalFormatting sqref="I45">
    <cfRule type="cellIs" priority="41" operator="equal" aboveAverage="0" equalAverage="0" bottom="0" percent="0" rank="0" text="" dxfId="39">
      <formula>"X"</formula>
    </cfRule>
    <cfRule type="cellIs" priority="42" operator="equal" aboveAverage="0" equalAverage="0" bottom="0" percent="0" rank="0" text="" dxfId="40">
      <formula>"F"</formula>
    </cfRule>
    <cfRule type="cellIs" priority="43" operator="equal" aboveAverage="0" equalAverage="0" bottom="0" percent="0" rank="0" text="" dxfId="41">
      <formula>"P"</formula>
    </cfRule>
  </conditionalFormatting>
  <conditionalFormatting sqref="I1:I2">
    <cfRule type="cellIs" priority="44" operator="equal" aboveAverage="0" equalAverage="0" bottom="0" percent="0" rank="0" text="" dxfId="42">
      <formula>"X"</formula>
    </cfRule>
    <cfRule type="cellIs" priority="45" operator="equal" aboveAverage="0" equalAverage="0" bottom="0" percent="0" rank="0" text="" dxfId="43">
      <formula>"F"</formula>
    </cfRule>
    <cfRule type="cellIs" priority="46" operator="equal" aboveAverage="0" equalAverage="0" bottom="0" percent="0" rank="0" text="" dxfId="44">
      <formula>"P"</formula>
    </cfRule>
  </conditionalFormatting>
  <conditionalFormatting sqref="I4:I44">
    <cfRule type="cellIs" priority="47" operator="equal" aboveAverage="0" equalAverage="0" bottom="0" percent="0" rank="0" text="" dxfId="45">
      <formula>"X"</formula>
    </cfRule>
    <cfRule type="cellIs" priority="48" operator="equal" aboveAverage="0" equalAverage="0" bottom="0" percent="0" rank="0" text="" dxfId="46">
      <formula>"F"</formula>
    </cfRule>
    <cfRule type="cellIs" priority="49" operator="equal" aboveAverage="0" equalAverage="0" bottom="0" percent="0" rank="0" text="" dxfId="47">
      <formula>"P"</formula>
    </cfRule>
  </conditionalFormatting>
  <dataValidations count="2">
    <dataValidation allowBlank="true" operator="between" showDropDown="false" showErrorMessage="true" showInputMessage="false" sqref="P4:FB44 FC5:IL44" type="list">
      <formula1>#ref!</formula1>
      <formula2>0</formula2>
    </dataValidation>
    <dataValidation allowBlank="true" operator="between" showDropDown="false" showErrorMessage="true" showInputMessage="false" sqref="G4:O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Aline  Paschoalini da Silva</cp:lastModifiedBy>
  <dcterms:modified xsi:type="dcterms:W3CDTF">2023-11-16T19:59:43Z</dcterms:modified>
  <cp:revision>35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